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-15" yWindow="2760" windowWidth="19410" windowHeight="5085" tabRatio="816"/>
  </bookViews>
  <sheets>
    <sheet name="仪表材料备件采购" sheetId="16" r:id="rId1"/>
  </sheets>
  <calcPr calcId="125725"/>
</workbook>
</file>

<file path=xl/sharedStrings.xml><?xml version="1.0" encoding="utf-8"?>
<sst xmlns="http://schemas.openxmlformats.org/spreadsheetml/2006/main" count="96" uniqueCount="65">
  <si>
    <t>序号</t>
  </si>
  <si>
    <t>名称</t>
  </si>
  <si>
    <t>执行标准</t>
  </si>
  <si>
    <t>实际            请购量</t>
  </si>
  <si>
    <t>库存确认量</t>
  </si>
  <si>
    <t>单位</t>
  </si>
  <si>
    <t>使用描述（购买原因、设备材料使用部门位置、位号等）</t>
  </si>
  <si>
    <t>需求时间</t>
  </si>
  <si>
    <t>物料号</t>
  </si>
  <si>
    <t xml:space="preserve">  提报部门：</t>
  </si>
  <si>
    <t>经办：</t>
  </si>
  <si>
    <t>审核：</t>
  </si>
  <si>
    <t>核准：</t>
  </si>
  <si>
    <t xml:space="preserve">  物料课：</t>
  </si>
  <si>
    <t xml:space="preserve">  设备管理部：</t>
  </si>
  <si>
    <t>提报人</t>
    <phoneticPr fontId="6" type="noConversion"/>
  </si>
  <si>
    <t>品牌要求</t>
    <phoneticPr fontId="6" type="noConversion"/>
  </si>
  <si>
    <t>仪表团队</t>
    <phoneticPr fontId="6" type="noConversion"/>
  </si>
  <si>
    <t>是否澄清</t>
    <phoneticPr fontId="6" type="noConversion"/>
  </si>
  <si>
    <t>规格型号材质</t>
    <phoneticPr fontId="10" type="noConversion"/>
  </si>
  <si>
    <t>不锈钢防爆电磁阀箱</t>
  </si>
  <si>
    <t>不锈钢防爆电磁阀箱\316ss\四路控制\四组开关指示灯红绿\四组开关按钮红绿\远程就地切换\ExdIICT4\IP65\</t>
    <phoneticPr fontId="13" type="noConversion"/>
  </si>
  <si>
    <t>PC</t>
    <phoneticPr fontId="6" type="noConversion"/>
  </si>
  <si>
    <t>现场测绘</t>
    <phoneticPr fontId="6" type="noConversion"/>
  </si>
  <si>
    <t>是</t>
    <phoneticPr fontId="6" type="noConversion"/>
  </si>
  <si>
    <t>污水罐区电磁阀箱腐蚀严重</t>
    <phoneticPr fontId="6" type="noConversion"/>
  </si>
  <si>
    <t>2018.7.20</t>
    <phoneticPr fontId="10" type="noConversion"/>
  </si>
  <si>
    <t>黄合作</t>
    <phoneticPr fontId="6" type="noConversion"/>
  </si>
  <si>
    <t>不锈钢防爆电磁阀箱\316ss\四路控制\四组开关指示灯红绿\四组开关按钮红绿\四联24V电磁阀单电两位五通\316ss8*Φ12快速接头-Φ12卡套接头\ExdIICT4\IP65</t>
    <phoneticPr fontId="13" type="noConversion"/>
  </si>
  <si>
    <t>污泥脱水系统气源改造</t>
    <phoneticPr fontId="6" type="noConversion"/>
  </si>
  <si>
    <t>黄铜外丝减压阀</t>
    <phoneticPr fontId="6" type="noConversion"/>
  </si>
  <si>
    <t>黄铜外丝减压阀\DN40双外牙活接\1Mpa不锈钢压力表</t>
    <phoneticPr fontId="13" type="noConversion"/>
  </si>
  <si>
    <t>污水处理站加药机配件损坏</t>
    <phoneticPr fontId="6" type="noConversion"/>
  </si>
  <si>
    <t>防爆开关</t>
    <phoneticPr fontId="10" type="noConversion"/>
  </si>
  <si>
    <t>防爆开关\BK10-16/2</t>
    <phoneticPr fontId="10" type="noConversion"/>
  </si>
  <si>
    <t>PC</t>
    <phoneticPr fontId="10" type="noConversion"/>
  </si>
  <si>
    <t>就地操作开关损坏</t>
    <phoneticPr fontId="10" type="noConversion"/>
  </si>
  <si>
    <t>黄颖</t>
    <phoneticPr fontId="6" type="noConversion"/>
  </si>
  <si>
    <t>短旋钮开关</t>
  </si>
  <si>
    <t>短旋钮开关\LA39-A-XS-ffu\三位双复位\24VDC\黑色</t>
    <phoneticPr fontId="6" type="noConversion"/>
  </si>
  <si>
    <t>电磁阀箱开关老化</t>
    <phoneticPr fontId="6" type="noConversion"/>
  </si>
  <si>
    <t>短旋钮开关\LA39-A-X\二位\24VDC\黑色</t>
    <phoneticPr fontId="6" type="noConversion"/>
  </si>
  <si>
    <t>圆型双色灯</t>
  </si>
  <si>
    <t>圆型双色灯\AD16-22D\红绿\24VDC</t>
    <phoneticPr fontId="13" type="noConversion"/>
  </si>
  <si>
    <t>电磁阀箱指示灯老化</t>
    <phoneticPr fontId="6" type="noConversion"/>
  </si>
  <si>
    <t>螺纹式热电阻温度计</t>
    <phoneticPr fontId="10" type="noConversion"/>
  </si>
  <si>
    <t>螺纹式热电阻温度计\不锈钢活动卡套\G1/2\Φ6/150mm\PT100三线式</t>
    <phoneticPr fontId="10" type="noConversion"/>
  </si>
  <si>
    <t xml:space="preserve">PC </t>
    <phoneticPr fontId="10" type="noConversion"/>
  </si>
  <si>
    <t>WIKA、天康园</t>
    <phoneticPr fontId="10" type="noConversion"/>
  </si>
  <si>
    <t>泵轴承温度检测损坏</t>
    <phoneticPr fontId="10" type="noConversion"/>
  </si>
  <si>
    <t>防爆热电阻远传温度仪表</t>
    <phoneticPr fontId="10" type="noConversion"/>
  </si>
  <si>
    <t>WTZd-285 (Z)/J\G1/2\L＝140mm\紫铜\软尾\就地显示\活卡套</t>
    <phoneticPr fontId="10" type="noConversion"/>
  </si>
  <si>
    <t>南阳华业</t>
    <phoneticPr fontId="10" type="noConversion"/>
  </si>
  <si>
    <t>需澄清</t>
    <phoneticPr fontId="6" type="noConversion"/>
  </si>
  <si>
    <t>电机轴承温度检测损坏</t>
    <phoneticPr fontId="10" type="noConversion"/>
  </si>
  <si>
    <t>采购申请号</t>
    <phoneticPr fontId="6" type="noConversion"/>
  </si>
  <si>
    <t>福海创材料及仪表采购申请表（仪表材料、备件采购）</t>
    <phoneticPr fontId="6" type="noConversion"/>
  </si>
  <si>
    <t>讯响器</t>
    <phoneticPr fontId="6" type="noConversion"/>
  </si>
  <si>
    <t>讯响器\格林通S104配件\YAS501101\EXDIICT6\IP66</t>
    <phoneticPr fontId="6" type="noConversion"/>
  </si>
  <si>
    <t>台</t>
    <phoneticPr fontId="6" type="noConversion"/>
  </si>
  <si>
    <t>无锡格林通</t>
  </si>
  <si>
    <t>是</t>
    <phoneticPr fontId="6" type="noConversion"/>
  </si>
  <si>
    <t>故障仪表更换</t>
    <phoneticPr fontId="6" type="noConversion"/>
  </si>
  <si>
    <t>2018.8.10</t>
  </si>
  <si>
    <t>王照军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</si>
</sst>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8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0"/>
      <color indexed="8"/>
      <name val="仿宋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color indexed="8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8"/>
      <name val="Arial"/>
      <family val="2"/>
    </font>
    <font>
      <sz val="9"/>
      <name val="微软雅黑"/>
      <family val="2"/>
      <charset val="134"/>
    </font>
    <font>
      <sz val="10"/>
      <color rgb="FFFF0000"/>
      <name val="宋体"/>
      <family val="3"/>
      <charset val="134"/>
    </font>
    <font>
      <sz val="9"/>
      <color theme="1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0" borderId="0"/>
  </cellStyleXfs>
  <cellXfs count="5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2" borderId="1" xfId="4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11" fillId="2" borderId="1" xfId="4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2 3" xfId="2"/>
    <cellStyle name="常规 8" xfId="3"/>
    <cellStyle name="常规_Sheet1" xfId="4"/>
  </cellStyles>
  <dxfs count="41"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condense val="0"/>
        <extend val="0"/>
        <color rgb="FF9C0006"/>
      </font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condense val="0"/>
        <extend val="0"/>
        <color rgb="FF9C0006"/>
      </font>
    </dxf>
    <dxf>
      <font>
        <color theme="6" tint="0.59996337778862885"/>
      </font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5"/>
          <bgColor indexed="45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</dxfs>
  <tableStyles count="0" defaultTableStyle="TableStyleMedium2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D15" sqref="D15"/>
    </sheetView>
  </sheetViews>
  <sheetFormatPr defaultRowHeight="13.5"/>
  <cols>
    <col min="1" max="1" width="5.25" bestFit="1" customWidth="1"/>
    <col min="2" max="2" width="17.75" customWidth="1"/>
    <col min="3" max="3" width="21.25" customWidth="1"/>
    <col min="6" max="6" width="6.75" customWidth="1"/>
    <col min="7" max="7" width="6.25" customWidth="1"/>
    <col min="10" max="10" width="17.75" customWidth="1"/>
    <col min="12" max="12" width="7.625" customWidth="1"/>
    <col min="13" max="13" width="7.5" customWidth="1"/>
    <col min="14" max="14" width="12.375" style="39" customWidth="1"/>
  </cols>
  <sheetData>
    <row r="1" spans="1:14" s="1" customFormat="1" ht="42.75" customHeight="1">
      <c r="A1" s="45" t="s">
        <v>56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s="2" customFormat="1" ht="45.95" customHeight="1">
      <c r="A2" s="4" t="s">
        <v>0</v>
      </c>
      <c r="B2" s="4" t="s">
        <v>1</v>
      </c>
      <c r="C2" s="4" t="s" ph="1">
        <v>19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16</v>
      </c>
      <c r="I2" s="4" t="s">
        <v>18</v>
      </c>
      <c r="J2" s="4" t="s">
        <v>6</v>
      </c>
      <c r="K2" s="4" t="s">
        <v>7</v>
      </c>
      <c r="L2" s="4" t="s">
        <v>8</v>
      </c>
      <c r="M2" s="4" t="s">
        <v>15</v>
      </c>
      <c r="N2" s="36" t="s">
        <v>55</v>
      </c>
    </row>
    <row r="3" spans="1:14" s="2" customFormat="1" ht="61.5" customHeight="1">
      <c r="A3" s="6">
        <v>1</v>
      </c>
      <c r="B3" s="20" t="s">
        <v>20</v>
      </c>
      <c r="C3" s="19" t="s">
        <v>21</v>
      </c>
      <c r="D3" s="21"/>
      <c r="E3" s="8">
        <v>3</v>
      </c>
      <c r="F3" s="8">
        <v>0</v>
      </c>
      <c r="G3" s="8" t="s">
        <v>22</v>
      </c>
      <c r="H3" s="22" t="s">
        <v>23</v>
      </c>
      <c r="I3" s="18" t="s">
        <v>24</v>
      </c>
      <c r="J3" s="10" t="s">
        <v>25</v>
      </c>
      <c r="K3" s="7" t="s">
        <v>26</v>
      </c>
      <c r="L3" s="15">
        <v>82035189</v>
      </c>
      <c r="M3" s="7" t="s">
        <v>27</v>
      </c>
      <c r="N3" s="50">
        <v>1500014617</v>
      </c>
    </row>
    <row r="4" spans="1:14" s="2" customFormat="1" ht="48" customHeight="1">
      <c r="A4" s="6">
        <v>2</v>
      </c>
      <c r="B4" s="23" t="s">
        <v>20</v>
      </c>
      <c r="C4" s="24" t="s">
        <v>28</v>
      </c>
      <c r="D4" s="25"/>
      <c r="E4" s="12">
        <v>4</v>
      </c>
      <c r="F4" s="12">
        <v>0</v>
      </c>
      <c r="G4" s="12" t="s">
        <v>22</v>
      </c>
      <c r="H4" s="22" t="s">
        <v>23</v>
      </c>
      <c r="I4" s="18" t="s">
        <v>24</v>
      </c>
      <c r="J4" s="26" t="s">
        <v>29</v>
      </c>
      <c r="K4" s="7" t="s">
        <v>26</v>
      </c>
      <c r="L4" s="15">
        <v>82035190</v>
      </c>
      <c r="M4" s="13" t="s">
        <v>27</v>
      </c>
      <c r="N4" s="51"/>
    </row>
    <row r="5" spans="1:14" s="3" customFormat="1" ht="26.25" customHeight="1">
      <c r="A5" s="6">
        <v>1</v>
      </c>
      <c r="B5" s="44" t="s">
        <v>57</v>
      </c>
      <c r="C5" s="40" t="s">
        <v>58</v>
      </c>
      <c r="D5" s="41"/>
      <c r="E5" s="37">
        <v>30</v>
      </c>
      <c r="F5" s="42"/>
      <c r="G5" s="43" t="s">
        <v>59</v>
      </c>
      <c r="H5" s="9" t="s">
        <v>60</v>
      </c>
      <c r="I5" s="36" t="s">
        <v>61</v>
      </c>
      <c r="J5" s="37" t="s">
        <v>62</v>
      </c>
      <c r="K5" s="38" t="s">
        <v>63</v>
      </c>
      <c r="L5" s="11">
        <v>82034219</v>
      </c>
      <c r="M5" s="38" t="s">
        <v>64</v>
      </c>
      <c r="N5" s="38">
        <v>1500014669</v>
      </c>
    </row>
    <row r="6" spans="1:14" s="2" customFormat="1" ht="28.5" customHeight="1">
      <c r="A6" s="6">
        <v>1</v>
      </c>
      <c r="B6" s="14" t="s">
        <v>30</v>
      </c>
      <c r="C6" s="19" t="s">
        <v>31</v>
      </c>
      <c r="D6" s="11"/>
      <c r="E6" s="8">
        <v>4</v>
      </c>
      <c r="F6" s="8"/>
      <c r="G6" s="12" t="s">
        <v>22</v>
      </c>
      <c r="H6" s="18"/>
      <c r="I6" s="9"/>
      <c r="J6" s="10" t="s">
        <v>32</v>
      </c>
      <c r="K6" s="7" t="s">
        <v>26</v>
      </c>
      <c r="L6" s="15">
        <v>82035220</v>
      </c>
      <c r="M6" s="13" t="s">
        <v>27</v>
      </c>
      <c r="N6" s="38">
        <v>1500014621</v>
      </c>
    </row>
    <row r="7" spans="1:14" s="2" customFormat="1" ht="28.5" customHeight="1">
      <c r="A7" s="6">
        <v>1</v>
      </c>
      <c r="B7" s="7" t="s">
        <v>33</v>
      </c>
      <c r="C7" s="7" t="s">
        <v>34</v>
      </c>
      <c r="D7" s="7"/>
      <c r="E7" s="7">
        <v>50</v>
      </c>
      <c r="F7" s="7"/>
      <c r="G7" s="7" t="s">
        <v>35</v>
      </c>
      <c r="H7" s="7"/>
      <c r="I7" s="27"/>
      <c r="J7" s="7" t="s">
        <v>36</v>
      </c>
      <c r="K7" s="7" t="s">
        <v>26</v>
      </c>
      <c r="L7" s="15">
        <v>82035104</v>
      </c>
      <c r="M7" s="28" t="s">
        <v>37</v>
      </c>
      <c r="N7" s="49">
        <v>1500014616</v>
      </c>
    </row>
    <row r="8" spans="1:14" s="2" customFormat="1" ht="28.5" customHeight="1">
      <c r="A8" s="6">
        <v>2</v>
      </c>
      <c r="B8" s="8" t="s">
        <v>38</v>
      </c>
      <c r="C8" s="19" t="s">
        <v>39</v>
      </c>
      <c r="D8" s="21"/>
      <c r="E8" s="8">
        <v>300</v>
      </c>
      <c r="F8" s="8">
        <v>0</v>
      </c>
      <c r="G8" s="7" t="s">
        <v>35</v>
      </c>
      <c r="H8" s="9"/>
      <c r="I8" s="9"/>
      <c r="J8" s="10" t="s">
        <v>40</v>
      </c>
      <c r="K8" s="7" t="s">
        <v>26</v>
      </c>
      <c r="L8" s="15">
        <v>82035186</v>
      </c>
      <c r="M8" s="7" t="s">
        <v>27</v>
      </c>
      <c r="N8" s="49"/>
    </row>
    <row r="9" spans="1:14" s="3" customFormat="1" ht="26.25" customHeight="1">
      <c r="A9" s="6">
        <v>3</v>
      </c>
      <c r="B9" s="29" t="s">
        <v>38</v>
      </c>
      <c r="C9" s="30" t="s">
        <v>41</v>
      </c>
      <c r="D9" s="31"/>
      <c r="E9" s="29">
        <v>100</v>
      </c>
      <c r="F9" s="29">
        <v>0</v>
      </c>
      <c r="G9" s="7" t="s">
        <v>35</v>
      </c>
      <c r="H9" s="32"/>
      <c r="I9" s="32"/>
      <c r="J9" s="10" t="s">
        <v>40</v>
      </c>
      <c r="K9" s="7" t="s">
        <v>26</v>
      </c>
      <c r="L9" s="15">
        <v>82035187</v>
      </c>
      <c r="M9" s="33" t="s">
        <v>27</v>
      </c>
      <c r="N9" s="49"/>
    </row>
    <row r="10" spans="1:14" s="3" customFormat="1" ht="26.25" customHeight="1">
      <c r="A10" s="6">
        <v>4</v>
      </c>
      <c r="B10" s="34" t="s">
        <v>42</v>
      </c>
      <c r="C10" s="19" t="s">
        <v>43</v>
      </c>
      <c r="D10" s="21"/>
      <c r="E10" s="8">
        <v>50</v>
      </c>
      <c r="F10" s="8">
        <v>0</v>
      </c>
      <c r="G10" s="8" t="s">
        <v>22</v>
      </c>
      <c r="H10" s="9"/>
      <c r="I10" s="9"/>
      <c r="J10" s="10" t="s">
        <v>44</v>
      </c>
      <c r="K10" s="7" t="s">
        <v>26</v>
      </c>
      <c r="L10" s="15">
        <v>82035188</v>
      </c>
      <c r="M10" s="7" t="s">
        <v>27</v>
      </c>
      <c r="N10" s="49"/>
    </row>
    <row r="11" spans="1:14" s="2" customFormat="1" ht="34.5" customHeight="1">
      <c r="A11" s="6">
        <v>1</v>
      </c>
      <c r="B11" s="7" t="s">
        <v>45</v>
      </c>
      <c r="C11" s="7" t="s">
        <v>46</v>
      </c>
      <c r="D11" s="7"/>
      <c r="E11" s="7">
        <v>30</v>
      </c>
      <c r="F11" s="7"/>
      <c r="G11" s="7" t="s">
        <v>47</v>
      </c>
      <c r="H11" s="7" t="s">
        <v>48</v>
      </c>
      <c r="I11" s="27"/>
      <c r="J11" s="7" t="s">
        <v>49</v>
      </c>
      <c r="K11" s="7" t="s">
        <v>26</v>
      </c>
      <c r="L11" s="15">
        <v>82035105</v>
      </c>
      <c r="M11" s="28" t="s">
        <v>37</v>
      </c>
      <c r="N11" s="49">
        <v>1500014609</v>
      </c>
    </row>
    <row r="12" spans="1:14" s="2" customFormat="1" ht="39" customHeight="1">
      <c r="A12" s="6">
        <v>2</v>
      </c>
      <c r="B12" s="7" t="s">
        <v>50</v>
      </c>
      <c r="C12" s="7" t="s">
        <v>51</v>
      </c>
      <c r="D12" s="7"/>
      <c r="E12" s="7">
        <v>30</v>
      </c>
      <c r="F12" s="7"/>
      <c r="G12" s="7" t="s">
        <v>47</v>
      </c>
      <c r="H12" s="7" t="s">
        <v>52</v>
      </c>
      <c r="I12" s="27" t="s">
        <v>53</v>
      </c>
      <c r="J12" s="7" t="s">
        <v>54</v>
      </c>
      <c r="K12" s="7" t="s">
        <v>26</v>
      </c>
      <c r="L12" s="35">
        <v>82034610</v>
      </c>
      <c r="M12" s="28" t="s">
        <v>37</v>
      </c>
      <c r="N12" s="49"/>
    </row>
    <row r="13" spans="1:14" ht="23.25" customHeight="1"/>
    <row r="14" spans="1:14" ht="23.25" customHeight="1"/>
    <row r="15" spans="1:14" s="3" customFormat="1" ht="33" customHeight="1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 s="3" customFormat="1" ht="33" customHeight="1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 s="3" customFormat="1" ht="33" customHeight="1">
      <c r="B17" s="16" t="s">
        <v>9</v>
      </c>
      <c r="C17" s="3" t="s">
        <v>17</v>
      </c>
      <c r="D17" s="47" t="s">
        <v>10</v>
      </c>
      <c r="E17" s="47"/>
      <c r="G17" s="17"/>
      <c r="H17" s="48" t="s">
        <v>11</v>
      </c>
      <c r="I17" s="48"/>
      <c r="J17" s="48"/>
      <c r="K17" s="47" t="s">
        <v>12</v>
      </c>
      <c r="L17" s="47"/>
      <c r="M17" s="47"/>
    </row>
    <row r="18" spans="1:13">
      <c r="A18" s="3"/>
      <c r="B18" s="16" t="s">
        <v>13</v>
      </c>
      <c r="C18" s="3"/>
      <c r="D18" s="47" t="s">
        <v>10</v>
      </c>
      <c r="E18" s="47"/>
      <c r="F18" s="3"/>
      <c r="G18" s="17"/>
      <c r="H18" s="48" t="s">
        <v>11</v>
      </c>
      <c r="I18" s="48"/>
      <c r="J18" s="48"/>
      <c r="K18" s="5"/>
      <c r="L18" s="3"/>
      <c r="M18" s="3"/>
    </row>
    <row r="19" spans="1:13">
      <c r="A19" s="3"/>
      <c r="B19" s="16" t="s">
        <v>14</v>
      </c>
      <c r="C19" s="3"/>
      <c r="D19" s="47" t="s">
        <v>10</v>
      </c>
      <c r="E19" s="47"/>
      <c r="F19" s="3"/>
      <c r="G19" s="17"/>
      <c r="H19" s="48" t="s">
        <v>11</v>
      </c>
      <c r="I19" s="48"/>
      <c r="J19" s="48"/>
      <c r="K19" s="47" t="s">
        <v>12</v>
      </c>
      <c r="L19" s="47"/>
      <c r="M19" s="47"/>
    </row>
  </sheetData>
  <mergeCells count="12">
    <mergeCell ref="A1:N1"/>
    <mergeCell ref="D19:E19"/>
    <mergeCell ref="H19:J19"/>
    <mergeCell ref="D17:E17"/>
    <mergeCell ref="H17:J17"/>
    <mergeCell ref="D18:E18"/>
    <mergeCell ref="H18:J18"/>
    <mergeCell ref="K17:M17"/>
    <mergeCell ref="K19:M19"/>
    <mergeCell ref="N11:N12"/>
    <mergeCell ref="N7:N10"/>
    <mergeCell ref="N3:N4"/>
  </mergeCells>
  <phoneticPr fontId="6" type="noConversion"/>
  <conditionalFormatting sqref="C3:C12">
    <cfRule type="expression" dxfId="40" priority="96" stopIfTrue="1">
      <formula>AND(COUNTIF(#REF!,C3)+COUNTIF(#REF!,C3)+COUNTIF($A:$A,C3)&gt;1,NOT(ISBLANK(C3)))</formula>
    </cfRule>
  </conditionalFormatting>
  <conditionalFormatting sqref="C8:C9">
    <cfRule type="duplicateValues" dxfId="39" priority="85" stopIfTrue="1"/>
  </conditionalFormatting>
  <conditionalFormatting sqref="C8">
    <cfRule type="duplicateValues" dxfId="38" priority="84" stopIfTrue="1"/>
  </conditionalFormatting>
  <conditionalFormatting sqref="C9">
    <cfRule type="duplicateValues" dxfId="37" priority="83" stopIfTrue="1"/>
  </conditionalFormatting>
  <conditionalFormatting sqref="L11:L12">
    <cfRule type="expression" dxfId="36" priority="63" stopIfTrue="1">
      <formula>AND(COUNTIF($F$4:$F$12,L11)&gt;1,NOT(ISBLANK(L11)))</formula>
    </cfRule>
  </conditionalFormatting>
  <conditionalFormatting sqref="B5:C5">
    <cfRule type="expression" dxfId="35" priority="57" stopIfTrue="1">
      <formula>AND(COUNTIF($F$1:$F$2,B5)+COUNTIF(#REF!,B5)+COUNTIF($E:$E,B5)&gt;1,NOT(ISBLANK(B5)))</formula>
    </cfRule>
  </conditionalFormatting>
  <conditionalFormatting sqref="B5">
    <cfRule type="duplicateValues" dxfId="34" priority="52" stopIfTrue="1"/>
    <cfRule type="duplicateValues" dxfId="33" priority="53" stopIfTrue="1"/>
  </conditionalFormatting>
  <conditionalFormatting sqref="C5">
    <cfRule type="duplicateValues" dxfId="32" priority="48" stopIfTrue="1"/>
  </conditionalFormatting>
  <conditionalFormatting sqref="C8:C12">
    <cfRule type="expression" dxfId="31" priority="147" stopIfTrue="1">
      <formula>AND(COUNTIF($G$1:$G$2,C8)+COUNTIF($G$3:$G$65444,C8)+COUNTIF($F:$F,C8)&gt;1,NOT(ISBLANK(C8)))</formula>
    </cfRule>
  </conditionalFormatting>
  <conditionalFormatting sqref="L5">
    <cfRule type="expression" dxfId="30" priority="4" stopIfTrue="1">
      <formula>AND(COUNTIF($F$3:$F$12,L5)&gt;1,NOT(ISBLANK(L5)))</formula>
    </cfRule>
  </conditionalFormatting>
  <conditionalFormatting sqref="C8:C12">
    <cfRule type="expression" dxfId="29" priority="196" stopIfTrue="1">
      <formula>AND(COUNTIF($G$1:$G$2,C8)+COUNTIF($G$3:$G$65441,C8)+COUNTIF($F:$F,C8)&gt;1,NOT(ISBLANK(C8)))</formula>
    </cfRule>
  </conditionalFormatting>
  <conditionalFormatting sqref="B5">
    <cfRule type="expression" dxfId="28" priority="262" stopIfTrue="1">
      <formula>AND(COUNTIF($G$1:$G$2,B5)+COUNTIF($G$3:$G$65383,B5)+COUNTIF($F:$F,B5)&gt;1,NOT(ISBLANK(B5)))</formula>
    </cfRule>
  </conditionalFormatting>
  <conditionalFormatting sqref="C3:C12">
    <cfRule type="expression" dxfId="27" priority="284" stopIfTrue="1">
      <formula>AND(COUNTIF($G$1:$G$2,C3)+COUNTIF($G$3:$G$65442,C3)+COUNTIF($F:$F,C3)&gt;1,NOT(ISBLANK(C3)))</formula>
    </cfRule>
  </conditionalFormatting>
  <conditionalFormatting sqref="C3:C12">
    <cfRule type="expression" dxfId="26" priority="285" stopIfTrue="1">
      <formula>AND(COUNTIF($G$1:$G$2,C3)+COUNTIF($G$3:$G$65445,C3)+COUNTIF($F:$F,C3)&gt;1,NOT(ISBLANK(C3)))</formula>
    </cfRule>
  </conditionalFormatting>
  <conditionalFormatting sqref="C5">
    <cfRule type="expression" dxfId="25" priority="286" stopIfTrue="1">
      <formula>AND(COUNTIF($G$1:$G$2,C5)+COUNTIF($G$3:$G$65419,C5)+COUNTIF($F:$F,C5)&gt;1,NOT(ISBLANK(C5)))</formula>
    </cfRule>
  </conditionalFormatting>
  <conditionalFormatting sqref="C5">
    <cfRule type="expression" dxfId="24" priority="287" stopIfTrue="1">
      <formula>AND(COUNTIF($G$1:$G$2,C5)+COUNTIF($G$3:$G$65422,C5)+COUNTIF($F:$F,C5)&gt;1,NOT(ISBLANK(C5)))</formula>
    </cfRule>
  </conditionalFormatting>
  <conditionalFormatting sqref="C5">
    <cfRule type="expression" dxfId="23" priority="289" stopIfTrue="1">
      <formula>AND(COUNTIF($G$1:$G$2,C5)+COUNTIF($G$3:$G$65412,C5)+COUNTIF($F:$F,C5)&gt;1,NOT(ISBLANK(C5)))</formula>
    </cfRule>
  </conditionalFormatting>
  <conditionalFormatting sqref="C5">
    <cfRule type="expression" dxfId="22" priority="290" stopIfTrue="1">
      <formula>AND(COUNTIF($G$1:$G$2,C5)+COUNTIF($G$3:$G$65416,C5)+COUNTIF($F:$F,C5)&gt;1,NOT(ISBLANK(C5)))</formula>
    </cfRule>
  </conditionalFormatting>
  <conditionalFormatting sqref="L3:L12">
    <cfRule type="expression" dxfId="21" priority="291" stopIfTrue="1">
      <formula>AND(COUNTIF($F$16:$F$33,L3)&gt;1,NOT(ISBLANK(L3)))</formula>
    </cfRule>
  </conditionalFormatting>
  <conditionalFormatting sqref="L3:L12">
    <cfRule type="expression" dxfId="20" priority="292" stopIfTrue="1">
      <formula>AND(COUNTIF($F$15:$F$33,L3)&gt;1,NOT(ISBLANK(L3)))</formula>
    </cfRule>
  </conditionalFormatting>
  <conditionalFormatting sqref="C3:C12">
    <cfRule type="expression" dxfId="19" priority="293" stopIfTrue="1">
      <formula>AND(COUNTIF($G$1:$G$2,C3)+COUNTIF($G$3:$G$65439,C3)+COUNTIF($F:$F,C3)&gt;1,NOT(ISBLANK(C3)))</formula>
    </cfRule>
  </conditionalFormatting>
  <conditionalFormatting sqref="C3:C12">
    <cfRule type="expression" dxfId="18" priority="294" stopIfTrue="1">
      <formula>AND(COUNTIF($G$1:$G$2,C3)+COUNTIF($G$3:$G$65435,C3)+COUNTIF($F:$F,C3)&gt;1,NOT(ISBLANK(C3)))</formula>
    </cfRule>
  </conditionalFormatting>
  <conditionalFormatting sqref="B5">
    <cfRule type="expression" dxfId="17" priority="296" stopIfTrue="1">
      <formula>AND(COUNTIF($G$1:$G$2,B5)+COUNTIF($G$3:$G$65382,B5)+COUNTIF($F:$F,B5)&gt;1,NOT(ISBLANK(B5)))</formula>
    </cfRule>
  </conditionalFormatting>
  <conditionalFormatting sqref="L6:L12">
    <cfRule type="expression" dxfId="16" priority="299" stopIfTrue="1">
      <formula>AND(COUNTIF($F$6:$F$26,L6)&gt;1,NOT(ISBLANK(L6)))</formula>
    </cfRule>
  </conditionalFormatting>
  <conditionalFormatting sqref="L6:L12">
    <cfRule type="expression" dxfId="15" priority="300" stopIfTrue="1">
      <formula>AND(COUNTIF($F$14:$F$26,L6)&gt;1,NOT(ISBLANK(L6)))</formula>
    </cfRule>
  </conditionalFormatting>
  <conditionalFormatting sqref="C10:C12">
    <cfRule type="duplicateValues" dxfId="14" priority="301" stopIfTrue="1"/>
  </conditionalFormatting>
  <conditionalFormatting sqref="C8:C12">
    <cfRule type="duplicateValues" dxfId="13" priority="302" stopIfTrue="1"/>
  </conditionalFormatting>
  <conditionalFormatting sqref="C9:C12">
    <cfRule type="duplicateValues" dxfId="12" priority="303" stopIfTrue="1"/>
  </conditionalFormatting>
  <conditionalFormatting sqref="L7:L12">
    <cfRule type="expression" dxfId="11" priority="304" stopIfTrue="1">
      <formula>AND(COUNTIF($F$9:$F$32,L7)&gt;1,NOT(ISBLANK(L7)))</formula>
    </cfRule>
  </conditionalFormatting>
  <conditionalFormatting sqref="L7:L12">
    <cfRule type="expression" dxfId="10" priority="305" stopIfTrue="1">
      <formula>AND(COUNTIF($F$15:$F$32,L7)&gt;1,NOT(ISBLANK(L7)))</formula>
    </cfRule>
  </conditionalFormatting>
  <conditionalFormatting sqref="L7:L12">
    <cfRule type="expression" dxfId="9" priority="306" stopIfTrue="1">
      <formula>AND(COUNTIF($F$14:$F$32,L7)&gt;1,NOT(ISBLANK(L7)))</formula>
    </cfRule>
  </conditionalFormatting>
  <conditionalFormatting sqref="L7:L12">
    <cfRule type="expression" dxfId="8" priority="307" stopIfTrue="1">
      <formula>AND(COUNTIF($F$6:$F$32,L7)&gt;1,NOT(ISBLANK(L7)))</formula>
    </cfRule>
  </conditionalFormatting>
  <conditionalFormatting sqref="C3:C12">
    <cfRule type="duplicateValues" dxfId="7" priority="308" stopIfTrue="1"/>
  </conditionalFormatting>
  <conditionalFormatting sqref="L3:L12">
    <cfRule type="expression" dxfId="6" priority="309" stopIfTrue="1">
      <formula>AND(COUNTIF($F$13:$F$33,L3)&gt;1,NOT(ISBLANK(L3)))</formula>
    </cfRule>
  </conditionalFormatting>
  <conditionalFormatting sqref="C8:C12">
    <cfRule type="expression" dxfId="5" priority="310" stopIfTrue="1">
      <formula>AND(COUNTIF($G$1:$G$2,C8)+COUNTIF($G$3:$G$65438,C8)+COUNTIF($F:$F,C8)&gt;1,NOT(ISBLANK(C8)))</formula>
    </cfRule>
  </conditionalFormatting>
  <conditionalFormatting sqref="C8:C12">
    <cfRule type="expression" dxfId="4" priority="311" stopIfTrue="1">
      <formula>AND(COUNTIF($G$1:$G$2,C8)+COUNTIF($G$3:$G$65434,C8)+COUNTIF($F:$F,C8)&gt;1,NOT(ISBLANK(C8)))</formula>
    </cfRule>
  </conditionalFormatting>
  <conditionalFormatting sqref="B5">
    <cfRule type="expression" dxfId="3" priority="312" stopIfTrue="1">
      <formula>AND(COUNTIF($G$1:$G$2,B5)+COUNTIF($G$3:$G$65381,B5)+COUNTIF($F:$F,B5)&gt;1,NOT(ISBLANK(B5)))</formula>
    </cfRule>
  </conditionalFormatting>
  <conditionalFormatting sqref="B5">
    <cfRule type="expression" dxfId="2" priority="313" stopIfTrue="1">
      <formula>AND(COUNTIF($F$1:$F$2,B5)+COUNTIF($F$3:$F$65296,B5)+COUNTIF($E:$E,B5)&gt;1,NOT(ISBLANK(B5)))</formula>
    </cfRule>
  </conditionalFormatting>
  <conditionalFormatting sqref="B5">
    <cfRule type="expression" dxfId="1" priority="314" stopIfTrue="1">
      <formula>AND(COUNTIF($H$1:$H$2,B5)+COUNTIF($H$3:$H$65378,B5)+COUNTIF($G:$G,B5)&gt;1,NOT(ISBLANK(B5)))</formula>
    </cfRule>
  </conditionalFormatting>
  <conditionalFormatting sqref="L3:L12">
    <cfRule type="expression" dxfId="0" priority="315" stopIfTrue="1">
      <formula>AND(COUNTIF($F$14:$F$25,L3)&gt;1,NOT(ISBLANK(L3)))</formula>
    </cfRule>
  </conditionalFormatting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仪表材料备件采购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zengzx</cp:lastModifiedBy>
  <cp:revision>1</cp:revision>
  <cp:lastPrinted>2018-06-26T08:41:42Z</cp:lastPrinted>
  <dcterms:created xsi:type="dcterms:W3CDTF">2017-08-01T01:12:03Z</dcterms:created>
  <dcterms:modified xsi:type="dcterms:W3CDTF">2018-08-10T07:10:31Z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